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衔接资金使用计划汇总表" sheetId="1" r:id="rId1"/>
  </sheets>
  <definedNames>
    <definedName name="_xlnm._FilterDatabase" localSheetId="0" hidden="1">衔接资金使用计划汇总表!$A$5:$Y$17</definedName>
    <definedName name="_xlnm.Print_Titles" localSheetId="0">衔接资金使用计划汇总表!$3:$5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<sst xmlns="http://schemas.openxmlformats.org/spreadsheetml/2006/main" count="162" uniqueCount="80">
  <si>
    <t>深泽县2025年度衔接资金使用计划统计表</t>
  </si>
  <si>
    <t>单位：万元</t>
  </si>
  <si>
    <t>序号</t>
  </si>
  <si>
    <t>市</t>
  </si>
  <si>
    <t>县</t>
  </si>
  <si>
    <t>项目类型</t>
  </si>
  <si>
    <t>项目子类型</t>
  </si>
  <si>
    <t>项目名称</t>
  </si>
  <si>
    <t>项目内容及建设规模</t>
  </si>
  <si>
    <t>实施地点</t>
  </si>
  <si>
    <t>是否是脱贫村</t>
  </si>
  <si>
    <t>受益户数</t>
  </si>
  <si>
    <t>其中：扶持带动脱贫户户数</t>
  </si>
  <si>
    <t>其中：扶持带动监测对象户数</t>
  </si>
  <si>
    <t>行业主管部门</t>
  </si>
  <si>
    <t>项目
实施
单位</t>
  </si>
  <si>
    <t>建设期限</t>
  </si>
  <si>
    <t>绩效目标</t>
  </si>
  <si>
    <t>项目资金投入</t>
  </si>
  <si>
    <t>奖补、贴息、购买服务类项目撬动社会资金</t>
  </si>
  <si>
    <t>财政资金支持环节</t>
  </si>
  <si>
    <t>合计</t>
  </si>
  <si>
    <t>财政衔接资金</t>
  </si>
  <si>
    <t>其它资金投入</t>
  </si>
  <si>
    <t>小计</t>
  </si>
  <si>
    <t>中央</t>
  </si>
  <si>
    <t>省级</t>
  </si>
  <si>
    <t>市级</t>
  </si>
  <si>
    <t>县级</t>
  </si>
  <si>
    <t>石家庄市</t>
  </si>
  <si>
    <t>深泽县</t>
  </si>
  <si>
    <t>产业发展</t>
  </si>
  <si>
    <t>资产收益</t>
  </si>
  <si>
    <t>环泽农业开发有限公司资产收益项目</t>
  </si>
  <si>
    <t>由环泽农业开发有限公司具体实施深泽县农业智慧物流园项目等涉农项目，注重形成分拨仓、货运仓等固定资产、注重联农带农。该资产收益项目实施年限5年，年收益5%，收益金全部用于脱贫人口及监测对象增收，巩固脱贫攻坚成果。</t>
  </si>
  <si>
    <t>否</t>
  </si>
  <si>
    <t>农业农村局</t>
  </si>
  <si>
    <t>2025.3-2025.12</t>
  </si>
  <si>
    <t>实施资产收益项目，按照5%获取收益，带动建档立卡和脱贫户稳定增收</t>
  </si>
  <si>
    <t>深泽县晨阳养殖场资产收益项目</t>
  </si>
  <si>
    <t>由深泽县晨阳养殖场具体实施联农带农机制强的标准化蛋鸡养殖场建设项目。该资产收益项目实施年限3年，年收益率5%，收益金全部用于脱贫人口及监测对象增收，巩固脱贫攻坚成果。</t>
  </si>
  <si>
    <t>深泽县农业产业园项目</t>
  </si>
  <si>
    <t>扶持深泽县君创贰牧牧业有限公司、深泽县森海种植专业合作社两家涉农企业道路硬化、种植长廊等基础设施建设，注重形成公益资产，提升企业基础设施，改善生产条件，助力乡村振兴。</t>
  </si>
  <si>
    <t>注重形成公益资产，提升企业基础设施，改善生产条件，助力乡村振兴。</t>
  </si>
  <si>
    <t>巩固三保障成果</t>
  </si>
  <si>
    <t>“雨露计划”补助</t>
  </si>
  <si>
    <t>2024年秋季雨露计划</t>
  </si>
  <si>
    <t>向符合条件的中职、高职在校生发放雨露计划补助金，每人1500元</t>
  </si>
  <si>
    <t>2025.1-2025.4</t>
  </si>
  <si>
    <t>巩固脱贫成效，对脱贫家庭雨露计划学生进行1500元/人教育补助，帮助完成学业</t>
  </si>
  <si>
    <t>2025年秋季雨露计划</t>
  </si>
  <si>
    <t>2025.1-2025.5</t>
  </si>
  <si>
    <t>就业项目</t>
  </si>
  <si>
    <t>跨省、跨市就业交通补贴</t>
  </si>
  <si>
    <t>外出务工交通补贴项目</t>
  </si>
  <si>
    <t>对符合条件的外出务工人员给予补助，对省外务工人员发放每人1000元补贴，对省内市外务工人员每人发放800元补贴，对市内县外外务工人员每人发放500元补贴</t>
  </si>
  <si>
    <t>对省外务工人员发放每人1000元补贴，对省内市外务工人员每人发放800元补贴，对市内县外外务工人员每人发放500元补贴</t>
  </si>
  <si>
    <t>生产补贴、稳岗补贴（经营主体吸纳脱贫劳动力就业）</t>
  </si>
  <si>
    <t>产业就业奖补项目</t>
  </si>
  <si>
    <t>用于发放产业、就业奖补，积极落实各类奖补政策促进群众增收</t>
  </si>
  <si>
    <t>按照产业、就业奖补政策，脱贫户和监测对象进行奖补。</t>
  </si>
  <si>
    <t>新型农村集体经济发展项目</t>
  </si>
  <si>
    <t>发展新型农村集体经济项目</t>
  </si>
  <si>
    <t>为深泽县5个乡镇，实施发展新型农村集体经济项目</t>
  </si>
  <si>
    <t>壮大村集体经济相关项目，改善群众收入</t>
  </si>
  <si>
    <t>基础设施</t>
  </si>
  <si>
    <t>道路、桥梁、排水等小型公益性基础设施</t>
  </si>
  <si>
    <t>2025年基础设施补短板项目</t>
  </si>
  <si>
    <t>购买混凝土、沥青，采取政府出料，群众筹工筹劳的模式对村内道路进行硬化。</t>
  </si>
  <si>
    <t>深泽镇东王庄村、小陈庄村、北封庄村，留村乡西北留村、纸房村，赵八镇吕村、侯村、北赵八村，白庄乡北冶庄头村、东固罗村、西固罗村，铁杆镇西河疃村、张村、南旺村、前马里村、东三村、铁杆村、杜社村，大桥头镇北卓头村、西焦庄、并市村、耿庄村</t>
  </si>
  <si>
    <t>道路硬化，加强基础设施建设，方便群众出行</t>
  </si>
  <si>
    <t>2025年结余资金实施基础设施补短板项目</t>
  </si>
  <si>
    <t>购买沥青，采取政府出料，群众筹工筹劳的模式对村内道路进行硬化。</t>
  </si>
  <si>
    <t>大桥头镇耿庄村</t>
  </si>
  <si>
    <t>2025.12-2025.12</t>
  </si>
  <si>
    <t>2025年基础设施补短板项目(二期）</t>
  </si>
  <si>
    <t>实施基础设施项目建设，重点用于滹沱河沿岸村购买路灯，提升群众幸福感</t>
  </si>
  <si>
    <t>2025.6-2025.12</t>
  </si>
  <si>
    <t>购买太阳能路灯，完善基础设施建设，提升群众幸福感</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</si>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</sst>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24"/>
      <name val="方正小标宋简体"/>
      <charset val="134"/>
    </font>
    <font>
      <sz val="11"/>
      <name val="宋体"/>
      <charset val="134"/>
    </font>
    <font>
      <sz val="12"/>
      <name val="黑体"/>
      <charset val="134"/>
    </font>
    <font>
      <sz val="10"/>
      <name val="黑体"/>
      <charset val="134"/>
    </font>
    <font>
      <b/>
      <sz val="10"/>
      <name val="黑体"/>
      <charset val="134"/>
    </font>
    <font>
      <sz val="10"/>
      <color theme="1"/>
      <name val="黑体"/>
      <charset val="134"/>
    </font>
    <font>
      <sz val="10"/>
      <color rgb="FF000000"/>
      <name val="黑体"/>
      <charset val="134"/>
    </font>
    <font>
      <u/>
      <sz val="11"/>
      <color indexed="12"/>
      <name val="宋体"/>
      <charset val="134"/>
    </font>
    <font>
      <u/>
      <sz val="11"/>
      <color indexed="20"/>
      <name val="宋体"/>
      <charset val="134"/>
    </font>
    <font>
      <sz val="11"/>
      <color indexed="8"/>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20">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0"/>
      </right>
      <top style="thin">
        <color auto="1"/>
      </top>
      <bottom style="thin">
        <color indexed="0"/>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1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3" applyNumberFormat="0" applyFill="0" applyAlignment="0" applyProtection="0">
      <alignment vertical="center"/>
    </xf>
    <xf numFmtId="0" fontId="15" fillId="0" borderId="13" applyNumberFormat="0" applyFill="0" applyAlignment="0" applyProtection="0">
      <alignment vertical="center"/>
    </xf>
    <xf numFmtId="0" fontId="16" fillId="0" borderId="14" applyNumberFormat="0" applyFill="0" applyAlignment="0" applyProtection="0">
      <alignment vertical="center"/>
    </xf>
    <xf numFmtId="0" fontId="16" fillId="0" borderId="0" applyNumberFormat="0" applyFill="0" applyBorder="0" applyAlignment="0" applyProtection="0">
      <alignment vertical="center"/>
    </xf>
    <xf numFmtId="0" fontId="17" fillId="3" borderId="15" applyNumberFormat="0" applyAlignment="0" applyProtection="0">
      <alignment vertical="center"/>
    </xf>
    <xf numFmtId="0" fontId="18" fillId="4" borderId="16" applyNumberFormat="0" applyAlignment="0" applyProtection="0">
      <alignment vertical="center"/>
    </xf>
    <xf numFmtId="0" fontId="19" fillId="4" borderId="15" applyNumberFormat="0" applyAlignment="0" applyProtection="0">
      <alignment vertical="center"/>
    </xf>
    <xf numFmtId="0" fontId="20" fillId="5" borderId="17" applyNumberFormat="0" applyAlignment="0" applyProtection="0">
      <alignment vertical="center"/>
    </xf>
    <xf numFmtId="0" fontId="21" fillId="0" borderId="18" applyNumberFormat="0" applyFill="0" applyAlignment="0" applyProtection="0">
      <alignment vertical="center"/>
    </xf>
    <xf numFmtId="0" fontId="22" fillId="0" borderId="1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26" fillId="3" borderId="0" applyNumberFormat="0" applyBorder="0" applyAlignment="0" applyProtection="0">
      <alignment vertical="center"/>
    </xf>
    <xf numFmtId="0" fontId="26" fillId="5"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10" fillId="2" borderId="0" applyNumberFormat="0" applyBorder="0" applyAlignment="0" applyProtection="0">
      <alignment vertical="center"/>
    </xf>
    <xf numFmtId="0" fontId="10" fillId="8" borderId="0" applyNumberFormat="0" applyBorder="0" applyAlignment="0" applyProtection="0">
      <alignment vertical="center"/>
    </xf>
    <xf numFmtId="0" fontId="26" fillId="3" borderId="0" applyNumberFormat="0" applyBorder="0" applyAlignment="0" applyProtection="0">
      <alignment vertical="center"/>
    </xf>
    <xf numFmtId="0" fontId="26" fillId="16"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26"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37">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pplyProtection="1">
      <alignment horizontal="left" vertical="center" wrapText="1"/>
    </xf>
    <xf numFmtId="0" fontId="3" fillId="0" borderId="1" xfId="0"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49"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7" xfId="49" applyNumberFormat="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49"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4"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0" borderId="2" xfId="49"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7" fillId="0" borderId="8" xfId="0" applyFont="1" applyFill="1" applyBorder="1" applyAlignment="1">
      <alignment horizontal="justify" vertical="center"/>
    </xf>
    <xf numFmtId="0" fontId="6"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 13" xfId="5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46"/>
  <sheetViews>
    <sheetView tabSelected="1" zoomScale="80" zoomScaleNormal="80" workbookViewId="0">
      <pane ySplit="5" topLeftCell="A11" activePane="bottomLeft" state="frozen"/>
      <selection/>
      <selection pane="bottomLeft" activeCell="S14" sqref="S14"/>
    </sheetView>
  </sheetViews>
  <sheetFormatPr defaultColWidth="9" defaultRowHeight="13.5"/>
  <cols>
    <col min="1" max="1" width="6.63333333333333" style="5" customWidth="1"/>
    <col min="2" max="2" width="8.19166666666667" style="5" customWidth="1"/>
    <col min="3" max="3" width="7.5" style="5" customWidth="1"/>
    <col min="4" max="4" width="11.0916666666667" style="5" customWidth="1"/>
    <col min="5" max="5" width="10.15" style="5" customWidth="1"/>
    <col min="6" max="6" width="19.9916666666667" style="5" customWidth="1"/>
    <col min="7" max="7" width="16.5583333333333" style="5" customWidth="1"/>
    <col min="8" max="8" width="9.5" style="5" customWidth="1"/>
    <col min="9" max="9" width="7.5" style="5" customWidth="1"/>
    <col min="10" max="10" width="6.5" style="5" customWidth="1"/>
    <col min="11" max="11" width="9.25" style="5" customWidth="1"/>
    <col min="12" max="12" width="9.75" style="5" customWidth="1"/>
    <col min="13" max="13" width="11.3833333333333" style="5" customWidth="1"/>
    <col min="14" max="14" width="11.5583333333333" style="5" customWidth="1"/>
    <col min="15" max="15" width="17.675" style="5" customWidth="1"/>
    <col min="16" max="16" width="17.3333333333333" style="5" customWidth="1"/>
    <col min="17" max="22" width="12.1833333333333" style="5" customWidth="1"/>
    <col min="23" max="23" width="6.70833333333333" style="5" customWidth="1"/>
    <col min="24" max="24" width="8.43333333333333" style="5" customWidth="1"/>
    <col min="25" max="25" width="5.93333333333333" style="5" customWidth="1"/>
    <col min="26" max="26" width="12.4916666666667" style="5" customWidth="1"/>
    <col min="27" max="16384" width="9" style="5"/>
  </cols>
  <sheetData>
    <row r="1" s="1" customFormat="1" ht="31.5" spans="1:25">
      <c r="A1" s="1" t="s">
        <v>0</v>
      </c>
    </row>
    <row r="2" s="2" customFormat="1" spans="1:25">
      <c r="A2" s="5"/>
      <c r="B2" s="5"/>
      <c r="C2" s="5"/>
      <c r="D2" s="5"/>
      <c r="E2" s="5"/>
      <c r="F2" s="5"/>
      <c r="G2" s="5"/>
      <c r="H2" s="5"/>
      <c r="I2" s="5"/>
      <c r="J2" s="5"/>
      <c r="K2" s="5"/>
      <c r="L2" s="5"/>
      <c r="O2" s="5"/>
      <c r="P2" s="5"/>
      <c r="Q2" s="5"/>
      <c r="R2" s="5"/>
      <c r="T2" s="5"/>
      <c r="W2" s="6" t="s">
        <v>1</v>
      </c>
      <c r="X2" s="6"/>
      <c r="Y2" s="6"/>
    </row>
    <row r="3" s="3" customFormat="1" ht="14.25" spans="1:25">
      <c r="A3" s="7" t="s">
        <v>2</v>
      </c>
      <c r="B3" s="7" t="s">
        <v>3</v>
      </c>
      <c r="C3" s="7" t="s">
        <v>4</v>
      </c>
      <c r="D3" s="7" t="s">
        <v>5</v>
      </c>
      <c r="E3" s="7" t="s">
        <v>6</v>
      </c>
      <c r="F3" s="7" t="s">
        <v>7</v>
      </c>
      <c r="G3" s="7" t="s">
        <v>8</v>
      </c>
      <c r="H3" s="7" t="s">
        <v>9</v>
      </c>
      <c r="I3" s="7" t="s">
        <v>10</v>
      </c>
      <c r="J3" s="7" t="s">
        <v>11</v>
      </c>
      <c r="K3" s="7" t="s">
        <v>12</v>
      </c>
      <c r="L3" s="7" t="s">
        <v>13</v>
      </c>
      <c r="M3" s="8" t="s">
        <v>14</v>
      </c>
      <c r="N3" s="8" t="s">
        <v>15</v>
      </c>
      <c r="O3" s="7" t="s">
        <v>16</v>
      </c>
      <c r="P3" s="7" t="s">
        <v>17</v>
      </c>
      <c r="Q3" s="9" t="s">
        <v>18</v>
      </c>
      <c r="R3" s="9"/>
      <c r="S3" s="9"/>
      <c r="T3" s="9"/>
      <c r="U3" s="9"/>
      <c r="V3" s="9"/>
      <c r="W3" s="9"/>
      <c r="X3" s="7" t="s">
        <v>19</v>
      </c>
      <c r="Y3" s="8" t="s">
        <v>20</v>
      </c>
    </row>
    <row r="4" s="3" customFormat="1" ht="46" customHeight="1" spans="1:25">
      <c r="A4" s="10"/>
      <c r="B4" s="10"/>
      <c r="C4" s="10"/>
      <c r="D4" s="10"/>
      <c r="E4" s="10"/>
      <c r="F4" s="10"/>
      <c r="G4" s="10"/>
      <c r="H4" s="10"/>
      <c r="I4" s="10"/>
      <c r="J4" s="10"/>
      <c r="K4" s="10"/>
      <c r="L4" s="10"/>
      <c r="M4" s="11"/>
      <c r="N4" s="11"/>
      <c r="O4" s="10"/>
      <c r="P4" s="10"/>
      <c r="Q4" s="7" t="s">
        <v>21</v>
      </c>
      <c r="R4" s="12" t="s">
        <v>22</v>
      </c>
      <c r="S4" s="13"/>
      <c r="T4" s="13"/>
      <c r="U4" s="13"/>
      <c r="V4" s="14"/>
      <c r="W4" s="7" t="s">
        <v>23</v>
      </c>
      <c r="X4" s="10"/>
      <c r="Y4" s="11"/>
    </row>
    <row r="5" s="3" customFormat="1" ht="40" customHeight="1" spans="1:25">
      <c r="A5" s="15"/>
      <c r="B5" s="15"/>
      <c r="C5" s="15"/>
      <c r="D5" s="15"/>
      <c r="E5" s="15"/>
      <c r="F5" s="15"/>
      <c r="G5" s="15"/>
      <c r="H5" s="15"/>
      <c r="I5" s="15"/>
      <c r="J5" s="15"/>
      <c r="K5" s="15"/>
      <c r="L5" s="15"/>
      <c r="M5" s="16"/>
      <c r="N5" s="16"/>
      <c r="O5" s="15"/>
      <c r="P5" s="15"/>
      <c r="Q5" s="15"/>
      <c r="R5" s="17" t="s">
        <v>24</v>
      </c>
      <c r="S5" s="18" t="s">
        <v>25</v>
      </c>
      <c r="T5" s="18" t="s">
        <v>26</v>
      </c>
      <c r="U5" s="18" t="s">
        <v>27</v>
      </c>
      <c r="V5" s="18" t="s">
        <v>28</v>
      </c>
      <c r="W5" s="15"/>
      <c r="X5" s="15"/>
      <c r="Y5" s="16"/>
    </row>
    <row r="6" s="4" customFormat="1" ht="130" customHeight="1" spans="1:25">
      <c r="A6" s="19">
        <v>1</v>
      </c>
      <c r="B6" s="19" t="s">
        <v>29</v>
      </c>
      <c r="C6" s="20" t="s">
        <v>30</v>
      </c>
      <c r="D6" s="20" t="s">
        <v>31</v>
      </c>
      <c r="E6" s="21" t="s">
        <v>32</v>
      </c>
      <c r="F6" s="20" t="s">
        <v>33</v>
      </c>
      <c r="G6" s="20" t="s">
        <v>34</v>
      </c>
      <c r="H6" s="22" t="s">
        <v>30</v>
      </c>
      <c r="I6" s="22" t="s">
        <v>35</v>
      </c>
      <c r="J6" s="22">
        <v>2000</v>
      </c>
      <c r="K6" s="22">
        <v>1500</v>
      </c>
      <c r="L6" s="22">
        <v>10</v>
      </c>
      <c r="M6" s="23" t="s">
        <v>36</v>
      </c>
      <c r="N6" s="23" t="s">
        <v>36</v>
      </c>
      <c r="O6" s="20" t="s">
        <v>37</v>
      </c>
      <c r="P6" s="20" t="s">
        <v>38</v>
      </c>
      <c r="Q6" s="22">
        <v>2128</v>
      </c>
      <c r="R6" s="24">
        <v>2128</v>
      </c>
      <c r="S6" s="25"/>
      <c r="T6" s="25">
        <v>602</v>
      </c>
      <c r="U6" s="25">
        <v>980</v>
      </c>
      <c r="V6" s="25">
        <v>546</v>
      </c>
      <c r="W6" s="22">
        <v>0</v>
      </c>
      <c r="X6" s="22">
        <v>0</v>
      </c>
      <c r="Y6" s="19"/>
    </row>
    <row r="7" s="4" customFormat="1" ht="116" customHeight="1" spans="1:25">
      <c r="A7" s="19">
        <v>2</v>
      </c>
      <c r="B7" s="19" t="s">
        <v>29</v>
      </c>
      <c r="C7" s="20" t="s">
        <v>30</v>
      </c>
      <c r="D7" s="20" t="s">
        <v>31</v>
      </c>
      <c r="E7" s="21" t="s">
        <v>32</v>
      </c>
      <c r="F7" s="20" t="s">
        <v>39</v>
      </c>
      <c r="G7" s="20" t="s">
        <v>40</v>
      </c>
      <c r="H7" s="22" t="s">
        <v>30</v>
      </c>
      <c r="I7" s="22" t="s">
        <v>35</v>
      </c>
      <c r="J7" s="22">
        <v>2000</v>
      </c>
      <c r="K7" s="22">
        <v>1500</v>
      </c>
      <c r="L7" s="22">
        <v>10</v>
      </c>
      <c r="M7" s="23" t="s">
        <v>36</v>
      </c>
      <c r="N7" s="23" t="s">
        <v>36</v>
      </c>
      <c r="O7" s="20" t="s">
        <v>37</v>
      </c>
      <c r="P7" s="20" t="s">
        <v>38</v>
      </c>
      <c r="Q7" s="22">
        <v>300</v>
      </c>
      <c r="R7" s="22">
        <v>300</v>
      </c>
      <c r="S7" s="25"/>
      <c r="T7" s="26"/>
      <c r="U7" s="26"/>
      <c r="V7" s="25">
        <v>300</v>
      </c>
      <c r="W7" s="22">
        <v>0</v>
      </c>
      <c r="X7" s="22">
        <v>0</v>
      </c>
      <c r="Y7" s="19"/>
    </row>
    <row r="8" s="4" customFormat="1" ht="107" customHeight="1" spans="1:25">
      <c r="A8" s="19">
        <v>3</v>
      </c>
      <c r="B8" s="19" t="s">
        <v>29</v>
      </c>
      <c r="C8" s="20" t="s">
        <v>30</v>
      </c>
      <c r="D8" s="20" t="s">
        <v>31</v>
      </c>
      <c r="E8" s="21" t="s">
        <v>32</v>
      </c>
      <c r="F8" s="20" t="s">
        <v>41</v>
      </c>
      <c r="G8" s="20" t="s">
        <v>42</v>
      </c>
      <c r="H8" s="22" t="s">
        <v>30</v>
      </c>
      <c r="I8" s="22" t="s">
        <v>35</v>
      </c>
      <c r="J8" s="22">
        <v>1000</v>
      </c>
      <c r="K8" s="22">
        <v>200</v>
      </c>
      <c r="L8" s="22">
        <v>10</v>
      </c>
      <c r="M8" s="23" t="s">
        <v>36</v>
      </c>
      <c r="N8" s="23" t="s">
        <v>36</v>
      </c>
      <c r="O8" s="20" t="s">
        <v>37</v>
      </c>
      <c r="P8" s="20" t="s">
        <v>43</v>
      </c>
      <c r="Q8" s="22">
        <v>263</v>
      </c>
      <c r="R8" s="20">
        <v>263</v>
      </c>
      <c r="S8" s="25">
        <v>0</v>
      </c>
      <c r="T8" s="20">
        <v>263</v>
      </c>
      <c r="U8" s="20">
        <v>0</v>
      </c>
      <c r="V8" s="20">
        <v>0</v>
      </c>
      <c r="W8" s="22">
        <v>0</v>
      </c>
      <c r="X8" s="22">
        <v>0</v>
      </c>
      <c r="Y8" s="19"/>
    </row>
    <row r="9" s="4" customFormat="1" ht="55" customHeight="1" spans="1:25">
      <c r="A9" s="19">
        <v>4</v>
      </c>
      <c r="B9" s="19" t="s">
        <v>29</v>
      </c>
      <c r="C9" s="20" t="s">
        <v>30</v>
      </c>
      <c r="D9" s="20" t="s">
        <v>44</v>
      </c>
      <c r="E9" s="21" t="s">
        <v>45</v>
      </c>
      <c r="F9" s="20" t="s">
        <v>46</v>
      </c>
      <c r="G9" s="20" t="s">
        <v>47</v>
      </c>
      <c r="H9" s="22" t="s">
        <v>30</v>
      </c>
      <c r="I9" s="22" t="s">
        <v>35</v>
      </c>
      <c r="J9" s="22">
        <v>73</v>
      </c>
      <c r="K9" s="22">
        <v>57</v>
      </c>
      <c r="L9" s="22">
        <v>16</v>
      </c>
      <c r="M9" s="23" t="s">
        <v>36</v>
      </c>
      <c r="N9" s="23" t="s">
        <v>36</v>
      </c>
      <c r="O9" s="20" t="s">
        <v>48</v>
      </c>
      <c r="P9" s="20" t="s">
        <v>49</v>
      </c>
      <c r="Q9" s="22">
        <v>11.1</v>
      </c>
      <c r="R9" s="20">
        <v>11.1</v>
      </c>
      <c r="S9" s="25"/>
      <c r="T9" s="20"/>
      <c r="U9" s="20"/>
      <c r="V9" s="20">
        <v>11.1</v>
      </c>
      <c r="W9" s="22">
        <v>0</v>
      </c>
      <c r="X9" s="22">
        <v>0</v>
      </c>
      <c r="Y9" s="19"/>
    </row>
    <row r="10" s="4" customFormat="1" ht="55" customHeight="1" spans="1:25">
      <c r="A10" s="19">
        <v>5</v>
      </c>
      <c r="B10" s="19" t="s">
        <v>29</v>
      </c>
      <c r="C10" s="20" t="s">
        <v>30</v>
      </c>
      <c r="D10" s="20" t="s">
        <v>44</v>
      </c>
      <c r="E10" s="21" t="s">
        <v>45</v>
      </c>
      <c r="F10" s="20" t="s">
        <v>50</v>
      </c>
      <c r="G10" s="20" t="s">
        <v>47</v>
      </c>
      <c r="H10" s="22" t="s">
        <v>30</v>
      </c>
      <c r="I10" s="22" t="s">
        <v>35</v>
      </c>
      <c r="J10" s="22">
        <v>74</v>
      </c>
      <c r="K10" s="22">
        <v>58</v>
      </c>
      <c r="L10" s="22">
        <v>17</v>
      </c>
      <c r="M10" s="23" t="s">
        <v>36</v>
      </c>
      <c r="N10" s="23" t="s">
        <v>36</v>
      </c>
      <c r="O10" s="20" t="s">
        <v>51</v>
      </c>
      <c r="P10" s="20" t="s">
        <v>49</v>
      </c>
      <c r="Q10" s="22">
        <v>14.55</v>
      </c>
      <c r="R10" s="20">
        <v>14.55</v>
      </c>
      <c r="S10" s="25"/>
      <c r="T10" s="20"/>
      <c r="U10" s="20"/>
      <c r="V10" s="20">
        <v>14.55</v>
      </c>
      <c r="W10" s="22">
        <v>0</v>
      </c>
      <c r="X10" s="22">
        <v>0</v>
      </c>
      <c r="Y10" s="19"/>
    </row>
    <row r="11" s="4" customFormat="1" ht="102" customHeight="1" spans="1:25">
      <c r="A11" s="19">
        <v>6</v>
      </c>
      <c r="B11" s="19" t="s">
        <v>29</v>
      </c>
      <c r="C11" s="20" t="s">
        <v>30</v>
      </c>
      <c r="D11" s="20" t="s">
        <v>52</v>
      </c>
      <c r="E11" s="21" t="s">
        <v>53</v>
      </c>
      <c r="F11" s="20" t="s">
        <v>54</v>
      </c>
      <c r="G11" s="20" t="s">
        <v>55</v>
      </c>
      <c r="H11" s="22" t="s">
        <v>30</v>
      </c>
      <c r="I11" s="22" t="s">
        <v>35</v>
      </c>
      <c r="J11" s="22">
        <v>170</v>
      </c>
      <c r="K11" s="22">
        <v>100</v>
      </c>
      <c r="L11" s="22">
        <v>10</v>
      </c>
      <c r="M11" s="23" t="s">
        <v>36</v>
      </c>
      <c r="N11" s="23" t="s">
        <v>36</v>
      </c>
      <c r="O11" s="20" t="s">
        <v>37</v>
      </c>
      <c r="P11" s="20" t="s">
        <v>56</v>
      </c>
      <c r="Q11" s="22">
        <v>10</v>
      </c>
      <c r="R11" s="20">
        <v>10</v>
      </c>
      <c r="S11" s="25"/>
      <c r="T11" s="20"/>
      <c r="U11" s="20"/>
      <c r="V11" s="20">
        <v>10</v>
      </c>
      <c r="W11" s="22">
        <v>0</v>
      </c>
      <c r="X11" s="22">
        <v>0</v>
      </c>
      <c r="Y11" s="19"/>
    </row>
    <row r="12" s="4" customFormat="1" ht="51" customHeight="1" spans="1:25">
      <c r="A12" s="19">
        <v>7</v>
      </c>
      <c r="B12" s="19" t="s">
        <v>29</v>
      </c>
      <c r="C12" s="22" t="s">
        <v>30</v>
      </c>
      <c r="D12" s="22" t="s">
        <v>52</v>
      </c>
      <c r="E12" s="27" t="s">
        <v>57</v>
      </c>
      <c r="F12" s="20" t="s">
        <v>58</v>
      </c>
      <c r="G12" s="20" t="s">
        <v>59</v>
      </c>
      <c r="H12" s="22" t="s">
        <v>30</v>
      </c>
      <c r="I12" s="22" t="s">
        <v>35</v>
      </c>
      <c r="J12" s="22">
        <v>200</v>
      </c>
      <c r="K12" s="22">
        <v>150</v>
      </c>
      <c r="L12" s="22">
        <v>20</v>
      </c>
      <c r="M12" s="23" t="s">
        <v>36</v>
      </c>
      <c r="N12" s="23" t="s">
        <v>36</v>
      </c>
      <c r="O12" s="20" t="s">
        <v>37</v>
      </c>
      <c r="P12" s="20" t="s">
        <v>60</v>
      </c>
      <c r="Q12" s="22">
        <v>21.774</v>
      </c>
      <c r="R12" s="20">
        <v>21.774</v>
      </c>
      <c r="S12" s="25"/>
      <c r="T12" s="20"/>
      <c r="U12" s="20"/>
      <c r="V12" s="20">
        <v>21.774</v>
      </c>
      <c r="W12" s="22">
        <v>0</v>
      </c>
      <c r="X12" s="22">
        <v>0</v>
      </c>
      <c r="Y12" s="19"/>
    </row>
    <row r="13" s="4" customFormat="1" ht="56" customHeight="1" spans="1:25">
      <c r="A13" s="19">
        <v>8</v>
      </c>
      <c r="B13" s="19" t="s">
        <v>29</v>
      </c>
      <c r="C13" s="22" t="s">
        <v>30</v>
      </c>
      <c r="D13" s="22" t="s">
        <v>31</v>
      </c>
      <c r="E13" s="27" t="s">
        <v>61</v>
      </c>
      <c r="F13" s="20" t="s">
        <v>62</v>
      </c>
      <c r="G13" s="20" t="s">
        <v>63</v>
      </c>
      <c r="H13" s="22" t="s">
        <v>30</v>
      </c>
      <c r="I13" s="22" t="s">
        <v>35</v>
      </c>
      <c r="J13" s="20">
        <v>3000</v>
      </c>
      <c r="K13" s="20">
        <v>100</v>
      </c>
      <c r="L13" s="20">
        <v>12</v>
      </c>
      <c r="M13" s="23" t="s">
        <v>36</v>
      </c>
      <c r="N13" s="23" t="s">
        <v>36</v>
      </c>
      <c r="O13" s="20" t="s">
        <v>37</v>
      </c>
      <c r="P13" s="20" t="s">
        <v>64</v>
      </c>
      <c r="Q13" s="20">
        <v>450</v>
      </c>
      <c r="R13" s="20">
        <v>450</v>
      </c>
      <c r="S13" s="20">
        <v>300</v>
      </c>
      <c r="T13" s="20">
        <v>50</v>
      </c>
      <c r="U13" s="20">
        <v>100</v>
      </c>
      <c r="V13" s="20">
        <v>0</v>
      </c>
      <c r="W13" s="22">
        <v>0</v>
      </c>
      <c r="X13" s="22">
        <v>0</v>
      </c>
      <c r="Y13" s="20"/>
    </row>
    <row r="14" s="4" customFormat="1" ht="74" customHeight="1" spans="1:25">
      <c r="A14" s="19">
        <v>9</v>
      </c>
      <c r="B14" s="19" t="s">
        <v>29</v>
      </c>
      <c r="C14" s="22" t="s">
        <v>30</v>
      </c>
      <c r="D14" s="20" t="s">
        <v>65</v>
      </c>
      <c r="E14" s="20" t="s">
        <v>66</v>
      </c>
      <c r="F14" s="20" t="s">
        <v>67</v>
      </c>
      <c r="G14" s="20" t="s">
        <v>68</v>
      </c>
      <c r="H14" s="28" t="s">
        <v>69</v>
      </c>
      <c r="I14" s="20" t="s">
        <v>35</v>
      </c>
      <c r="J14" s="20">
        <v>1200</v>
      </c>
      <c r="K14" s="20">
        <v>200</v>
      </c>
      <c r="L14" s="20">
        <v>15</v>
      </c>
      <c r="M14" s="29" t="s">
        <v>36</v>
      </c>
      <c r="N14" s="29" t="s">
        <v>36</v>
      </c>
      <c r="O14" s="20" t="s">
        <v>37</v>
      </c>
      <c r="P14" s="20" t="s">
        <v>70</v>
      </c>
      <c r="Q14" s="30">
        <v>797.291806</v>
      </c>
      <c r="R14" s="30">
        <v>797.291806</v>
      </c>
      <c r="S14" s="30"/>
      <c r="T14" s="30"/>
      <c r="U14" s="30"/>
      <c r="V14" s="30">
        <v>797.291826</v>
      </c>
      <c r="W14" s="30">
        <v>0</v>
      </c>
      <c r="X14" s="22">
        <v>0</v>
      </c>
      <c r="Y14" s="20"/>
    </row>
    <row r="15" s="4" customFormat="1" ht="71" customHeight="1" spans="1:25">
      <c r="A15" s="19">
        <v>10</v>
      </c>
      <c r="B15" s="19" t="s">
        <v>29</v>
      </c>
      <c r="C15" s="22" t="s">
        <v>30</v>
      </c>
      <c r="D15" s="20" t="s">
        <v>65</v>
      </c>
      <c r="E15" s="20" t="s">
        <v>66</v>
      </c>
      <c r="F15" s="20" t="s">
        <v>71</v>
      </c>
      <c r="G15" s="20" t="s">
        <v>72</v>
      </c>
      <c r="H15" s="19" t="s">
        <v>73</v>
      </c>
      <c r="I15" s="19" t="s">
        <v>35</v>
      </c>
      <c r="J15" s="19">
        <v>20</v>
      </c>
      <c r="K15" s="19">
        <v>10</v>
      </c>
      <c r="L15" s="19">
        <v>0</v>
      </c>
      <c r="M15" s="29" t="s">
        <v>36</v>
      </c>
      <c r="N15" s="29" t="s">
        <v>36</v>
      </c>
      <c r="O15" s="28" t="s">
        <v>74</v>
      </c>
      <c r="P15" s="20" t="s">
        <v>70</v>
      </c>
      <c r="Q15" s="31">
        <v>19.287194</v>
      </c>
      <c r="R15" s="31">
        <v>19.287194</v>
      </c>
      <c r="S15" s="31"/>
      <c r="T15" s="31"/>
      <c r="U15" s="31">
        <v>10.003</v>
      </c>
      <c r="V15" s="31">
        <f>Q15-U15</f>
        <v>9.284194</v>
      </c>
      <c r="W15" s="31"/>
      <c r="X15" s="22">
        <v>0</v>
      </c>
      <c r="Y15" s="32"/>
    </row>
    <row r="16" s="4" customFormat="1" ht="74" customHeight="1" spans="1:25">
      <c r="A16" s="19">
        <v>11</v>
      </c>
      <c r="B16" s="19" t="s">
        <v>29</v>
      </c>
      <c r="C16" s="22" t="s">
        <v>30</v>
      </c>
      <c r="D16" s="20" t="s">
        <v>65</v>
      </c>
      <c r="E16" s="33" t="s">
        <v>66</v>
      </c>
      <c r="F16" s="19" t="s">
        <v>75</v>
      </c>
      <c r="G16" s="34" t="s">
        <v>76</v>
      </c>
      <c r="H16" s="19" t="s">
        <v>30</v>
      </c>
      <c r="I16" s="19" t="s">
        <v>35</v>
      </c>
      <c r="J16" s="19">
        <v>1000</v>
      </c>
      <c r="K16" s="19">
        <v>200</v>
      </c>
      <c r="L16" s="19">
        <v>10</v>
      </c>
      <c r="M16" s="28" t="s">
        <v>36</v>
      </c>
      <c r="N16" s="28" t="s">
        <v>36</v>
      </c>
      <c r="O16" s="28" t="s">
        <v>77</v>
      </c>
      <c r="P16" s="31" t="s">
        <v>78</v>
      </c>
      <c r="Q16" s="31">
        <v>124.997</v>
      </c>
      <c r="R16" s="31">
        <v>124.997</v>
      </c>
      <c r="S16" s="31"/>
      <c r="T16" s="31"/>
      <c r="U16" s="31">
        <v>124.997</v>
      </c>
      <c r="V16" s="31"/>
      <c r="W16" s="31"/>
      <c r="X16" s="22">
        <v>0</v>
      </c>
      <c r="Y16" s="35"/>
    </row>
    <row r="17" s="4" customFormat="1" spans="1:25">
      <c r="A17" s="19" t="s">
        <v>79</v>
      </c>
      <c r="B17" s="19"/>
      <c r="C17" s="19"/>
      <c r="D17" s="19"/>
      <c r="E17" s="19"/>
      <c r="F17" s="19"/>
      <c r="G17" s="19"/>
      <c r="H17" s="19"/>
      <c r="I17" s="19"/>
      <c r="J17" s="19"/>
      <c r="K17" s="19"/>
      <c r="L17" s="19"/>
      <c r="M17" s="19"/>
      <c r="N17" s="19"/>
      <c r="O17" s="19"/>
      <c r="P17" s="19"/>
      <c r="Q17" s="19">
        <f t="shared" ref="Q17:V17" si="0">SUM(Q6:Q16)</f>
        <v>4140</v>
      </c>
      <c r="R17" s="19">
        <f t="shared" si="0"/>
        <v>4140</v>
      </c>
      <c r="S17" s="19">
        <f t="shared" si="0"/>
        <v>300</v>
      </c>
      <c r="T17" s="19">
        <f t="shared" si="0"/>
        <v>915</v>
      </c>
      <c r="U17" s="19">
        <f t="shared" si="0"/>
        <v>1215</v>
      </c>
      <c r="V17" s="19">
        <f t="shared" si="0"/>
        <v>1710.00002</v>
      </c>
      <c r="W17" s="19"/>
      <c r="X17" s="19"/>
      <c r="Y17" s="36"/>
    </row>
    <row r="18" s="4" customFormat="1"/>
    <row r="19" s="4" customFormat="1"/>
    <row r="20" s="4" customFormat="1"/>
    <row r="21" s="4" customFormat="1"/>
    <row r="22" s="4" customFormat="1"/>
    <row r="23" s="4" customFormat="1"/>
    <row r="24" s="4" customFormat="1"/>
    <row r="25" s="4" customFormat="1"/>
    <row r="26" s="4" customFormat="1"/>
    <row r="27" s="4" customFormat="1"/>
    <row r="28" s="4" customFormat="1"/>
    <row r="29" s="4" customFormat="1"/>
    <row r="30" s="4" customFormat="1"/>
    <row r="31" s="4" customFormat="1"/>
    <row r="32"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sheetData>
  <autoFilter xmlns:etc="http://www.wps.cn/officeDocument/2017/etCustomData" ref="A5:Y17" etc:filterBottomFollowUsedRange="0">
    <extLst/>
  </autoFilter>
  <mergeCells count="24">
    <mergeCell ref="A1:Y1"/>
    <mergeCell ref="W2:Y2"/>
    <mergeCell ref="Q3:W3"/>
    <mergeCell ref="R4:V4"/>
    <mergeCell ref="A3:A5"/>
    <mergeCell ref="B3:B5"/>
    <mergeCell ref="C3:C5"/>
    <mergeCell ref="D3:D5"/>
    <mergeCell ref="E3:E5"/>
    <mergeCell ref="F3:F5"/>
    <mergeCell ref="G3:G5"/>
    <mergeCell ref="H3:H5"/>
    <mergeCell ref="I3:I5"/>
    <mergeCell ref="J3:J5"/>
    <mergeCell ref="K3:K5"/>
    <mergeCell ref="L3:L5"/>
    <mergeCell ref="M3:M5"/>
    <mergeCell ref="N3:N5"/>
    <mergeCell ref="O3:O5"/>
    <mergeCell ref="P3:P5"/>
    <mergeCell ref="Q4:Q5"/>
    <mergeCell ref="W4:W5"/>
    <mergeCell ref="X3:X5"/>
    <mergeCell ref="Y3:Y5"/>
  </mergeCells>
  <dataValidations count="1">
    <dataValidation type="list" allowBlank="1" showInputMessage="1" showErrorMessage="1" sqref="Y13:Y14">
      <formula1>"技术环节,产业配套环节,产销对接环节,其他环节"</formula1>
    </dataValidation>
  </dataValidations>
  <printOptions horizontalCentered="1"/>
  <pageMargins left="0.236111111111111" right="0.118055555555556" top="0.472222222222222" bottom="0.24" header="0.747916666666667" footer="0.16"/>
  <pageSetup paperSize="9" scale="49" fitToHeight="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衔接资金使用计划汇总表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星星</cp:lastModifiedBy>
  <cp:revision>1</cp:revision>
  <dcterms:created xsi:type="dcterms:W3CDTF">2018-09-02T17:42:00Z</dcterms:created>
  <cp:lastPrinted>2019-05-11T17:58:00Z</cp:lastPrinted>
  <dcterms:modified xsi:type="dcterms:W3CDTF">2025-12-29T01:08:37Z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57443D89BDD647B6BA3759339E9284FD_13</vt:lpwstr>
  </property>
  <property fmtid="{D5CDD505-2E9C-101B-9397-08002B2CF9AE}" pid="5" name="CalculationRule">
    <vt:i4>0</vt:i4>
  </property>
</Properties>
</file>